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6755" windowHeight="9645" activeTab="0"/>
  </bookViews>
  <sheets>
    <sheet name="Blankett" sheetId="1" r:id="rId1"/>
    <sheet name="Konstanter" sheetId="2" state="hidden" r:id="rId2"/>
  </sheets>
  <definedNames>
    <definedName name="_xlnm.Print_Area" localSheetId="0">'Blankett'!$A$1:$K$57</definedName>
  </definedNames>
  <calcPr fullCalcOnLoad="1"/>
</workbook>
</file>

<file path=xl/sharedStrings.xml><?xml version="1.0" encoding="utf-8"?>
<sst xmlns="http://schemas.openxmlformats.org/spreadsheetml/2006/main" count="97" uniqueCount="71">
  <si>
    <t>Ändamål</t>
  </si>
  <si>
    <t>Personuppgifter</t>
  </si>
  <si>
    <t>Namn</t>
  </si>
  <si>
    <t>Adress</t>
  </si>
  <si>
    <t>Postnummer</t>
  </si>
  <si>
    <t>Ort</t>
  </si>
  <si>
    <t>Personnummer</t>
  </si>
  <si>
    <t>Telefonnummer</t>
  </si>
  <si>
    <t>Epostadress</t>
  </si>
  <si>
    <t>Bankens namn</t>
  </si>
  <si>
    <t>Kontonummer</t>
  </si>
  <si>
    <t>Avresa datum</t>
  </si>
  <si>
    <t>klockan</t>
  </si>
  <si>
    <t>Hemkomst datum</t>
  </si>
  <si>
    <t xml:space="preserve">Halvt </t>
  </si>
  <si>
    <t>Antal</t>
  </si>
  <si>
    <t>Kr/dag</t>
  </si>
  <si>
    <t>Helt</t>
  </si>
  <si>
    <t>Avdrag för måltider som arbetsgivaren bekostat</t>
  </si>
  <si>
    <t>Frukost</t>
  </si>
  <si>
    <t>Lunch</t>
  </si>
  <si>
    <t>Middag</t>
  </si>
  <si>
    <t>Belopp</t>
  </si>
  <si>
    <t xml:space="preserve">Arvode         </t>
  </si>
  <si>
    <t>Skattefri ersättning för resa med egen bil</t>
  </si>
  <si>
    <t>Kr/km</t>
  </si>
  <si>
    <t>Antal körda km</t>
  </si>
  <si>
    <t>Övriga resekostnader - ersättning för utlägg (kvitton, biljetter eller faktura skall bifogas)</t>
  </si>
  <si>
    <t>Färdsätt</t>
  </si>
  <si>
    <t>Beskrivning</t>
  </si>
  <si>
    <t>Avgår skatt</t>
  </si>
  <si>
    <t>Summa att utbetala</t>
  </si>
  <si>
    <t>Underskrift</t>
  </si>
  <si>
    <t>Datum</t>
  </si>
  <si>
    <t>Namnteckning</t>
  </si>
  <si>
    <t>Konto</t>
  </si>
  <si>
    <t>Projekt</t>
  </si>
  <si>
    <t>Debet</t>
  </si>
  <si>
    <t>Kredit</t>
  </si>
  <si>
    <t>Granskad</t>
  </si>
  <si>
    <t>Attest</t>
  </si>
  <si>
    <t>Övriga kostnadsutlägg (kvitton bifogas)</t>
  </si>
  <si>
    <t>Sällsynta diagnoser</t>
  </si>
  <si>
    <t>RESERÄKNING</t>
  </si>
  <si>
    <t>Summa skattefritt</t>
  </si>
  <si>
    <t>Summa skattepliktigt</t>
  </si>
  <si>
    <t>Traktamente (vid tjänsteresa med övernattning - endast anställda)</t>
  </si>
  <si>
    <t>Skattepliktiga ersättningar (endast styrelsen och arbetsgrupper)</t>
  </si>
  <si>
    <t>Datum och resans ändamål</t>
  </si>
  <si>
    <t>Konstant</t>
  </si>
  <si>
    <t>Belopp kr</t>
  </si>
  <si>
    <t>Halvt traktamente</t>
  </si>
  <si>
    <t>Helt traktamente</t>
  </si>
  <si>
    <t>Avdrag frukost</t>
  </si>
  <si>
    <t>Avdrag lunch</t>
  </si>
  <si>
    <t>Avdrag middag</t>
  </si>
  <si>
    <t>Kilometerersättning</t>
  </si>
  <si>
    <t>Kr/gång</t>
  </si>
  <si>
    <t>Res-enhet</t>
  </si>
  <si>
    <t>Hel dag eller avresa före 12.00 och hemkomst efter 19.00</t>
  </si>
  <si>
    <t>Avresa kl 12.00 eller senare  eller  hemkomst 19.00 eller tidigare</t>
  </si>
  <si>
    <t>Ersättning för förlorad arbetsförtjänst</t>
  </si>
  <si>
    <t>Arvode helt</t>
  </si>
  <si>
    <t>Arvode halvt</t>
  </si>
  <si>
    <t>Helt arvode</t>
  </si>
  <si>
    <t>Halvt arvode</t>
  </si>
  <si>
    <t>Version</t>
  </si>
  <si>
    <t>Version 1.2 (Ersättningsbelopp för år 2014)</t>
  </si>
  <si>
    <t>Anges ej</t>
  </si>
  <si>
    <t>Anvisningar för reseräkningen finns på separat blad</t>
  </si>
  <si>
    <t>Höstmöte, Friends, Solna, 15-16 oktober 2016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</si>
</sst>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  <numFmt numFmtId="166" formatCode="######\-####"/>
    <numFmt numFmtId="167" formatCode="000\ 00"/>
    <numFmt numFmtId="168" formatCode="[$-41D]&quot;den &quot;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sz val="7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30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7"/>
      <color theme="1"/>
      <name val="Arial"/>
      <family val="2"/>
    </font>
    <font>
      <sz val="7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rgb="FF0070C0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 diagonalUp="1" diagonalDown="1">
      <left style="thin"/>
      <right style="thin"/>
      <top style="thin"/>
      <bottom/>
      <diagonal style="dotted">
        <color theme="0" tint="-0.4999699890613556"/>
      </diagonal>
    </border>
    <border diagonalUp="1" diagonalDown="1">
      <left style="thin"/>
      <right style="thin"/>
      <top/>
      <bottom style="thin"/>
      <diagonal style="dotted">
        <color theme="0" tint="-0.4999699890613556"/>
      </diagonal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6" fillId="33" borderId="0" xfId="0" applyFont="1" applyFill="1" applyAlignment="1">
      <alignment vertical="center"/>
    </xf>
    <xf numFmtId="2" fontId="0" fillId="0" borderId="0" xfId="0" applyNumberFormat="1" applyAlignment="1">
      <alignment/>
    </xf>
    <xf numFmtId="0" fontId="46" fillId="0" borderId="10" xfId="0" applyFont="1" applyBorder="1" applyAlignment="1">
      <alignment vertical="top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47" fillId="0" borderId="10" xfId="0" applyFont="1" applyBorder="1" applyAlignment="1">
      <alignment vertical="top"/>
    </xf>
    <xf numFmtId="1" fontId="48" fillId="0" borderId="11" xfId="0" applyNumberFormat="1" applyFont="1" applyBorder="1" applyAlignment="1" applyProtection="1">
      <alignment horizontal="center" vertical="center"/>
      <protection locked="0"/>
    </xf>
    <xf numFmtId="3" fontId="48" fillId="0" borderId="11" xfId="0" applyNumberFormat="1" applyFont="1" applyBorder="1" applyAlignment="1" applyProtection="1">
      <alignment horizontal="right" vertical="center"/>
      <protection/>
    </xf>
    <xf numFmtId="1" fontId="48" fillId="0" borderId="11" xfId="0" applyNumberFormat="1" applyFont="1" applyBorder="1" applyAlignment="1" applyProtection="1">
      <alignment horizontal="center" vertical="top"/>
      <protection locked="0"/>
    </xf>
    <xf numFmtId="3" fontId="46" fillId="0" borderId="10" xfId="0" applyNumberFormat="1" applyFont="1" applyBorder="1" applyAlignment="1">
      <alignment vertical="center"/>
    </xf>
    <xf numFmtId="0" fontId="48" fillId="0" borderId="11" xfId="0" applyFont="1" applyBorder="1" applyAlignment="1">
      <alignment horizontal="right" vertical="center"/>
    </xf>
    <xf numFmtId="3" fontId="48" fillId="0" borderId="11" xfId="0" applyNumberFormat="1" applyFont="1" applyBorder="1" applyAlignment="1" applyProtection="1">
      <alignment horizontal="right" vertical="center"/>
      <protection locked="0"/>
    </xf>
    <xf numFmtId="3" fontId="48" fillId="0" borderId="11" xfId="0" applyNumberFormat="1" applyFont="1" applyBorder="1" applyAlignment="1">
      <alignment horizontal="right" vertical="center"/>
    </xf>
    <xf numFmtId="3" fontId="48" fillId="0" borderId="11" xfId="0" applyNumberFormat="1" applyFont="1" applyBorder="1" applyAlignment="1" applyProtection="1">
      <alignment vertical="center"/>
      <protection locked="0"/>
    </xf>
    <xf numFmtId="1" fontId="48" fillId="0" borderId="11" xfId="0" applyNumberFormat="1" applyFont="1" applyBorder="1" applyAlignment="1" applyProtection="1">
      <alignment horizontal="right" vertical="center"/>
      <protection locked="0"/>
    </xf>
    <xf numFmtId="3" fontId="48" fillId="0" borderId="11" xfId="0" applyNumberFormat="1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/>
      <protection locked="0"/>
    </xf>
    <xf numFmtId="0" fontId="46" fillId="34" borderId="10" xfId="0" applyFont="1" applyFill="1" applyBorder="1" applyAlignment="1">
      <alignment/>
    </xf>
    <xf numFmtId="0" fontId="46" fillId="0" borderId="10" xfId="0" applyFont="1" applyFill="1" applyBorder="1" applyAlignment="1">
      <alignment vertical="top"/>
    </xf>
    <xf numFmtId="3" fontId="48" fillId="0" borderId="11" xfId="0" applyNumberFormat="1" applyFont="1" applyFill="1" applyBorder="1" applyAlignment="1" applyProtection="1">
      <alignment horizontal="right" vertical="center"/>
      <protection locked="0"/>
    </xf>
    <xf numFmtId="0" fontId="0" fillId="34" borderId="11" xfId="0" applyFill="1" applyBorder="1" applyAlignment="1" applyProtection="1">
      <alignment/>
      <protection/>
    </xf>
    <xf numFmtId="0" fontId="46" fillId="34" borderId="10" xfId="0" applyFont="1" applyFill="1" applyBorder="1" applyAlignment="1">
      <alignment horizontal="left" vertical="top"/>
    </xf>
    <xf numFmtId="49" fontId="48" fillId="0" borderId="12" xfId="0" applyNumberFormat="1" applyFont="1" applyBorder="1" applyAlignment="1" applyProtection="1">
      <alignment horizontal="left" vertical="center"/>
      <protection locked="0"/>
    </xf>
    <xf numFmtId="0" fontId="49" fillId="0" borderId="13" xfId="0" applyFont="1" applyBorder="1" applyAlignment="1">
      <alignment vertical="top"/>
    </xf>
    <xf numFmtId="0" fontId="46" fillId="34" borderId="10" xfId="0" applyFont="1" applyFill="1" applyBorder="1" applyAlignment="1">
      <alignment vertical="top"/>
    </xf>
    <xf numFmtId="0" fontId="46" fillId="34" borderId="11" xfId="0" applyFont="1" applyFill="1" applyBorder="1" applyAlignment="1" applyProtection="1">
      <alignment horizontal="left" vertical="top"/>
      <protection locked="0"/>
    </xf>
    <xf numFmtId="0" fontId="46" fillId="34" borderId="11" xfId="0" applyFont="1" applyFill="1" applyBorder="1" applyAlignment="1" applyProtection="1">
      <alignment vertical="top"/>
      <protection locked="0"/>
    </xf>
    <xf numFmtId="164" fontId="48" fillId="0" borderId="14" xfId="0" applyNumberFormat="1" applyFont="1" applyBorder="1" applyAlignment="1" applyProtection="1">
      <alignment horizontal="left" vertical="center"/>
      <protection locked="0"/>
    </xf>
    <xf numFmtId="164" fontId="48" fillId="0" borderId="13" xfId="0" applyNumberFormat="1" applyFont="1" applyBorder="1" applyAlignment="1" applyProtection="1">
      <alignment horizontal="left" vertical="center"/>
      <protection locked="0"/>
    </xf>
    <xf numFmtId="164" fontId="48" fillId="0" borderId="12" xfId="0" applyNumberFormat="1" applyFont="1" applyBorder="1" applyAlignment="1" applyProtection="1">
      <alignment horizontal="left" vertical="center"/>
      <protection locked="0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46" fillId="0" borderId="15" xfId="0" applyFont="1" applyBorder="1" applyAlignment="1">
      <alignment horizontal="left" vertical="top"/>
    </xf>
    <xf numFmtId="0" fontId="46" fillId="0" borderId="17" xfId="0" applyFont="1" applyBorder="1" applyAlignment="1">
      <alignment horizontal="left" vertical="top"/>
    </xf>
    <xf numFmtId="0" fontId="46" fillId="0" borderId="16" xfId="0" applyFont="1" applyBorder="1" applyAlignment="1">
      <alignment horizontal="left" vertical="top"/>
    </xf>
    <xf numFmtId="0" fontId="46" fillId="0" borderId="14" xfId="0" applyFont="1" applyBorder="1" applyAlignment="1">
      <alignment horizontal="left" vertical="top"/>
    </xf>
    <xf numFmtId="0" fontId="46" fillId="0" borderId="13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8" fillId="0" borderId="14" xfId="0" applyFont="1" applyBorder="1" applyAlignment="1" applyProtection="1">
      <alignment horizontal="left" vertical="center"/>
      <protection locked="0"/>
    </xf>
    <xf numFmtId="0" fontId="48" fillId="0" borderId="13" xfId="0" applyFont="1" applyBorder="1" applyAlignment="1" applyProtection="1">
      <alignment horizontal="left" vertical="center"/>
      <protection locked="0"/>
    </xf>
    <xf numFmtId="0" fontId="48" fillId="0" borderId="12" xfId="0" applyFont="1" applyBorder="1" applyAlignment="1" applyProtection="1">
      <alignment horizontal="left" vertical="center"/>
      <protection locked="0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43" fillId="0" borderId="17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3" fillId="0" borderId="10" xfId="0" applyFont="1" applyBorder="1" applyAlignment="1">
      <alignment horizontal="left" wrapText="1"/>
    </xf>
    <xf numFmtId="0" fontId="43" fillId="0" borderId="11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6" fillId="34" borderId="15" xfId="0" applyFont="1" applyFill="1" applyBorder="1" applyAlignment="1">
      <alignment horizontal="left" vertical="top"/>
    </xf>
    <xf numFmtId="0" fontId="46" fillId="34" borderId="16" xfId="0" applyFont="1" applyFill="1" applyBorder="1" applyAlignment="1">
      <alignment horizontal="left" vertical="top"/>
    </xf>
    <xf numFmtId="0" fontId="46" fillId="34" borderId="18" xfId="0" applyFont="1" applyFill="1" applyBorder="1" applyAlignment="1">
      <alignment horizontal="left" vertical="top"/>
    </xf>
    <xf numFmtId="0" fontId="46" fillId="34" borderId="19" xfId="0" applyFont="1" applyFill="1" applyBorder="1" applyAlignment="1">
      <alignment horizontal="left" vertical="top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50" fillId="0" borderId="22" xfId="0" applyFont="1" applyBorder="1" applyAlignment="1">
      <alignment horizontal="left"/>
    </xf>
    <xf numFmtId="0" fontId="51" fillId="0" borderId="0" xfId="0" applyFont="1" applyAlignment="1">
      <alignment vertical="top"/>
    </xf>
    <xf numFmtId="0" fontId="5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9" fillId="0" borderId="0" xfId="0" applyFont="1" applyAlignment="1">
      <alignment horizontal="left" vertical="center"/>
    </xf>
    <xf numFmtId="0" fontId="47" fillId="0" borderId="16" xfId="0" applyFont="1" applyBorder="1" applyAlignment="1">
      <alignment horizontal="center" vertical="top"/>
    </xf>
    <xf numFmtId="0" fontId="47" fillId="0" borderId="12" xfId="0" applyFont="1" applyBorder="1" applyAlignment="1">
      <alignment horizontal="center" vertical="top"/>
    </xf>
    <xf numFmtId="0" fontId="43" fillId="0" borderId="15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3" fontId="53" fillId="0" borderId="10" xfId="0" applyNumberFormat="1" applyFont="1" applyBorder="1" applyAlignment="1">
      <alignment horizontal="right" vertical="center"/>
    </xf>
    <xf numFmtId="0" fontId="53" fillId="0" borderId="11" xfId="0" applyFont="1" applyBorder="1" applyAlignment="1">
      <alignment horizontal="right" vertical="center"/>
    </xf>
    <xf numFmtId="0" fontId="46" fillId="34" borderId="14" xfId="0" applyFont="1" applyFill="1" applyBorder="1" applyAlignment="1">
      <alignment horizontal="left" vertical="top"/>
    </xf>
    <xf numFmtId="0" fontId="46" fillId="34" borderId="12" xfId="0" applyFont="1" applyFill="1" applyBorder="1" applyAlignment="1">
      <alignment horizontal="left" vertical="top"/>
    </xf>
    <xf numFmtId="0" fontId="48" fillId="0" borderId="14" xfId="0" applyFont="1" applyBorder="1" applyAlignment="1" applyProtection="1">
      <alignment horizontal="center" vertical="center"/>
      <protection locked="0"/>
    </xf>
    <xf numFmtId="0" fontId="48" fillId="0" borderId="13" xfId="0" applyFont="1" applyBorder="1" applyAlignment="1" applyProtection="1">
      <alignment horizontal="center" vertical="center"/>
      <protection locked="0"/>
    </xf>
    <xf numFmtId="0" fontId="48" fillId="0" borderId="12" xfId="0" applyFont="1" applyBorder="1" applyAlignment="1" applyProtection="1">
      <alignment horizontal="center" vertical="center"/>
      <protection locked="0"/>
    </xf>
    <xf numFmtId="0" fontId="48" fillId="0" borderId="14" xfId="0" applyFont="1" applyBorder="1" applyAlignment="1">
      <alignment horizontal="right" vertical="center"/>
    </xf>
    <xf numFmtId="0" fontId="48" fillId="0" borderId="13" xfId="0" applyFont="1" applyBorder="1" applyAlignment="1">
      <alignment horizontal="right" vertical="center"/>
    </xf>
    <xf numFmtId="0" fontId="47" fillId="0" borderId="15" xfId="0" applyFont="1" applyBorder="1" applyAlignment="1">
      <alignment horizontal="left" vertical="top"/>
    </xf>
    <xf numFmtId="0" fontId="47" fillId="0" borderId="17" xfId="0" applyFont="1" applyBorder="1" applyAlignment="1">
      <alignment horizontal="left" vertical="top"/>
    </xf>
    <xf numFmtId="2" fontId="48" fillId="0" borderId="14" xfId="0" applyNumberFormat="1" applyFont="1" applyBorder="1" applyAlignment="1">
      <alignment horizontal="right" vertical="center"/>
    </xf>
    <xf numFmtId="3" fontId="48" fillId="0" borderId="14" xfId="0" applyNumberFormat="1" applyFont="1" applyBorder="1" applyAlignment="1" applyProtection="1">
      <alignment horizontal="right" vertical="center"/>
      <protection locked="0"/>
    </xf>
    <xf numFmtId="3" fontId="48" fillId="0" borderId="13" xfId="0" applyNumberFormat="1" applyFont="1" applyBorder="1" applyAlignment="1" applyProtection="1">
      <alignment horizontal="right" vertical="center"/>
      <protection locked="0"/>
    </xf>
    <xf numFmtId="0" fontId="46" fillId="0" borderId="16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47" fillId="0" borderId="16" xfId="0" applyFont="1" applyBorder="1" applyAlignment="1">
      <alignment horizontal="left" vertical="top"/>
    </xf>
    <xf numFmtId="0" fontId="43" fillId="0" borderId="15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49" fillId="0" borderId="17" xfId="0" applyFont="1" applyBorder="1" applyAlignment="1">
      <alignment horizontal="left" wrapText="1"/>
    </xf>
    <xf numFmtId="0" fontId="49" fillId="0" borderId="16" xfId="0" applyFont="1" applyBorder="1" applyAlignment="1">
      <alignment horizontal="left" wrapText="1"/>
    </xf>
    <xf numFmtId="0" fontId="49" fillId="0" borderId="13" xfId="0" applyFont="1" applyBorder="1" applyAlignment="1">
      <alignment horizontal="left" wrapText="1"/>
    </xf>
    <xf numFmtId="0" fontId="49" fillId="0" borderId="12" xfId="0" applyFont="1" applyBorder="1" applyAlignment="1">
      <alignment horizontal="left" wrapText="1"/>
    </xf>
    <xf numFmtId="167" fontId="48" fillId="0" borderId="14" xfId="0" applyNumberFormat="1" applyFont="1" applyBorder="1" applyAlignment="1" applyProtection="1">
      <alignment horizontal="left" vertical="center"/>
      <protection locked="0"/>
    </xf>
    <xf numFmtId="167" fontId="48" fillId="0" borderId="12" xfId="0" applyNumberFormat="1" applyFont="1" applyBorder="1" applyAlignment="1" applyProtection="1">
      <alignment horizontal="left" vertical="center"/>
      <protection locked="0"/>
    </xf>
    <xf numFmtId="3" fontId="48" fillId="0" borderId="14" xfId="0" applyNumberFormat="1" applyFont="1" applyBorder="1" applyAlignment="1" applyProtection="1">
      <alignment horizontal="left" vertical="center"/>
      <protection locked="0"/>
    </xf>
    <xf numFmtId="166" fontId="48" fillId="0" borderId="14" xfId="0" applyNumberFormat="1" applyFont="1" applyBorder="1" applyAlignment="1" applyProtection="1">
      <alignment horizontal="left" vertical="center"/>
      <protection locked="0"/>
    </xf>
    <xf numFmtId="166" fontId="48" fillId="0" borderId="13" xfId="0" applyNumberFormat="1" applyFont="1" applyBorder="1" applyAlignment="1" applyProtection="1">
      <alignment horizontal="left" vertical="center"/>
      <protection locked="0"/>
    </xf>
    <xf numFmtId="166" fontId="48" fillId="0" borderId="12" xfId="0" applyNumberFormat="1" applyFont="1" applyBorder="1" applyAlignment="1" applyProtection="1">
      <alignment horizontal="left" vertical="center"/>
      <protection locked="0"/>
    </xf>
    <xf numFmtId="0" fontId="49" fillId="0" borderId="17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49</xdr:row>
      <xdr:rowOff>76200</xdr:rowOff>
    </xdr:from>
    <xdr:to>
      <xdr:col>9</xdr:col>
      <xdr:colOff>666750</xdr:colOff>
      <xdr:row>50</xdr:row>
      <xdr:rowOff>152400</xdr:rowOff>
    </xdr:to>
    <xdr:sp>
      <xdr:nvSpPr>
        <xdr:cNvPr id="1" name="Svängd 2"/>
        <xdr:cNvSpPr>
          <a:spLocks/>
        </xdr:cNvSpPr>
      </xdr:nvSpPr>
      <xdr:spPr>
        <a:xfrm rot="10800000" flipH="1">
          <a:off x="4572000" y="8620125"/>
          <a:ext cx="352425" cy="190500"/>
        </a:xfrm>
        <a:custGeom>
          <a:pathLst>
            <a:path h="190497" w="352425">
              <a:moveTo>
                <a:pt x="0" y="190497"/>
              </a:moveTo>
              <a:lnTo>
                <a:pt x="0" y="118939"/>
              </a:lnTo>
              <a:cubicBezTo>
                <a:pt x="0" y="77836"/>
                <a:pt x="33320" y="44516"/>
                <a:pt x="74423" y="44516"/>
              </a:cubicBezTo>
              <a:lnTo>
                <a:pt x="304801" y="44515"/>
              </a:lnTo>
              <a:lnTo>
                <a:pt x="304801" y="0"/>
              </a:lnTo>
              <a:lnTo>
                <a:pt x="352425" y="62754"/>
              </a:lnTo>
              <a:lnTo>
                <a:pt x="304801" y="125507"/>
              </a:lnTo>
              <a:lnTo>
                <a:pt x="304801" y="80992"/>
              </a:lnTo>
              <a:lnTo>
                <a:pt x="74423" y="80992"/>
              </a:lnTo>
              <a:cubicBezTo>
                <a:pt x="53465" y="80992"/>
                <a:pt x="36476" y="97981"/>
                <a:pt x="36476" y="118939"/>
              </a:cubicBezTo>
              <a:lnTo>
                <a:pt x="36476" y="190497"/>
              </a:lnTo>
              <a:lnTo>
                <a:pt x="0" y="190497"/>
              </a:lnTo>
              <a:close/>
            </a:path>
          </a:pathLst>
        </a:custGeom>
        <a:solidFill>
          <a:srgbClr val="4F81BD">
            <a:alpha val="47000"/>
          </a:srgbClr>
        </a:solidFill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showGridLines="0" tabSelected="1" zoomScalePageLayoutView="0" workbookViewId="0" topLeftCell="A1">
      <selection activeCell="G5" sqref="G5:K5"/>
    </sheetView>
  </sheetViews>
  <sheetFormatPr defaultColWidth="9.140625" defaultRowHeight="15"/>
  <cols>
    <col min="1" max="3" width="7.7109375" style="0" customWidth="1"/>
    <col min="4" max="4" width="5.7109375" style="0" customWidth="1"/>
    <col min="5" max="5" width="10.7109375" style="0" customWidth="1"/>
    <col min="6" max="6" width="7.7109375" style="0" customWidth="1"/>
    <col min="8" max="8" width="5.7109375" style="0" customWidth="1"/>
    <col min="9" max="9" width="1.7109375" style="0" customWidth="1"/>
    <col min="10" max="11" width="13.7109375" style="0" customWidth="1"/>
    <col min="12" max="12" width="9.140625" style="0" customWidth="1"/>
    <col min="13" max="13" width="11.57421875" style="0" customWidth="1"/>
    <col min="14" max="14" width="17.7109375" style="0" customWidth="1"/>
  </cols>
  <sheetData>
    <row r="1" spans="1:11" ht="5.25" customHeight="1">
      <c r="A1" s="76" t="s">
        <v>42</v>
      </c>
      <c r="B1" s="76"/>
      <c r="C1" s="76"/>
      <c r="D1" s="76"/>
      <c r="E1" s="76"/>
      <c r="F1" s="76"/>
      <c r="G1" s="78"/>
      <c r="H1" s="78"/>
      <c r="I1" s="78"/>
      <c r="J1" s="78"/>
      <c r="K1" s="78"/>
    </row>
    <row r="2" spans="1:11" ht="23.25" customHeight="1">
      <c r="A2" s="76"/>
      <c r="B2" s="76"/>
      <c r="C2" s="76"/>
      <c r="D2" s="76"/>
      <c r="E2" s="76"/>
      <c r="F2" s="76"/>
      <c r="G2" s="77" t="s">
        <v>43</v>
      </c>
      <c r="H2" s="77"/>
      <c r="I2" s="77"/>
      <c r="J2" s="77"/>
      <c r="K2" s="77"/>
    </row>
    <row r="3" spans="1:14" s="2" customFormat="1" ht="17.25" customHeight="1">
      <c r="A3" s="136" t="s">
        <v>48</v>
      </c>
      <c r="B3" s="136"/>
      <c r="C3" s="136"/>
      <c r="D3" s="136"/>
      <c r="E3" s="136"/>
      <c r="F3" s="136"/>
      <c r="G3" s="27" t="str">
        <f>Konstanter!B13</f>
        <v>Version 1.2 (Ersättningsbelopp för år 2014)</v>
      </c>
      <c r="H3" s="27"/>
      <c r="I3" s="27"/>
      <c r="J3" s="27"/>
      <c r="K3" s="27"/>
      <c r="L3" s="81"/>
      <c r="M3" s="81"/>
      <c r="N3" s="81"/>
    </row>
    <row r="4" spans="1:11" ht="9" customHeight="1">
      <c r="A4" s="50" t="s">
        <v>11</v>
      </c>
      <c r="B4" s="51"/>
      <c r="C4" s="5" t="s">
        <v>12</v>
      </c>
      <c r="D4" s="50" t="s">
        <v>13</v>
      </c>
      <c r="E4" s="51"/>
      <c r="F4" s="5" t="s">
        <v>12</v>
      </c>
      <c r="G4" s="50" t="s">
        <v>0</v>
      </c>
      <c r="H4" s="51"/>
      <c r="I4" s="51"/>
      <c r="J4" s="51"/>
      <c r="K4" s="52"/>
    </row>
    <row r="5" spans="1:11" s="8" customFormat="1" ht="16.5" customHeight="1">
      <c r="A5" s="31" t="s">
        <v>68</v>
      </c>
      <c r="B5" s="32"/>
      <c r="C5" s="26"/>
      <c r="D5" s="31" t="s">
        <v>68</v>
      </c>
      <c r="E5" s="32"/>
      <c r="F5" s="26"/>
      <c r="G5" s="56" t="s">
        <v>70</v>
      </c>
      <c r="H5" s="57"/>
      <c r="I5" s="57"/>
      <c r="J5" s="57"/>
      <c r="K5" s="58"/>
    </row>
    <row r="6" spans="1:11" s="2" customFormat="1" ht="19.5" customHeight="1">
      <c r="A6" s="75" t="s">
        <v>1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9" customHeight="1">
      <c r="A7" s="50" t="s">
        <v>2</v>
      </c>
      <c r="B7" s="51"/>
      <c r="C7" s="51"/>
      <c r="D7" s="51"/>
      <c r="E7" s="51"/>
      <c r="F7" s="52"/>
      <c r="G7" s="50" t="s">
        <v>6</v>
      </c>
      <c r="H7" s="51"/>
      <c r="I7" s="51"/>
      <c r="J7" s="51"/>
      <c r="K7" s="52"/>
    </row>
    <row r="8" spans="1:11" s="8" customFormat="1" ht="16.5" customHeight="1">
      <c r="A8" s="56"/>
      <c r="B8" s="57"/>
      <c r="C8" s="57"/>
      <c r="D8" s="57"/>
      <c r="E8" s="57"/>
      <c r="F8" s="58"/>
      <c r="G8" s="129"/>
      <c r="H8" s="130"/>
      <c r="I8" s="130"/>
      <c r="J8" s="130"/>
      <c r="K8" s="131"/>
    </row>
    <row r="9" spans="1:11" ht="9" customHeight="1">
      <c r="A9" s="50" t="s">
        <v>3</v>
      </c>
      <c r="B9" s="51"/>
      <c r="C9" s="51"/>
      <c r="D9" s="51"/>
      <c r="E9" s="51"/>
      <c r="F9" s="52"/>
      <c r="G9" s="50" t="s">
        <v>7</v>
      </c>
      <c r="H9" s="51"/>
      <c r="I9" s="51"/>
      <c r="J9" s="51"/>
      <c r="K9" s="52"/>
    </row>
    <row r="10" spans="1:11" s="8" customFormat="1" ht="16.5" customHeight="1">
      <c r="A10" s="56"/>
      <c r="B10" s="57"/>
      <c r="C10" s="57"/>
      <c r="D10" s="57"/>
      <c r="E10" s="57"/>
      <c r="F10" s="58"/>
      <c r="G10" s="56"/>
      <c r="H10" s="57"/>
      <c r="I10" s="57"/>
      <c r="J10" s="57"/>
      <c r="K10" s="58"/>
    </row>
    <row r="11" spans="1:11" ht="9" customHeight="1">
      <c r="A11" s="50" t="s">
        <v>4</v>
      </c>
      <c r="B11" s="52"/>
      <c r="C11" s="50" t="s">
        <v>5</v>
      </c>
      <c r="D11" s="51"/>
      <c r="E11" s="51"/>
      <c r="F11" s="52"/>
      <c r="G11" s="50" t="s">
        <v>8</v>
      </c>
      <c r="H11" s="51"/>
      <c r="I11" s="51"/>
      <c r="J11" s="51"/>
      <c r="K11" s="52"/>
    </row>
    <row r="12" spans="1:11" s="8" customFormat="1" ht="16.5" customHeight="1">
      <c r="A12" s="126"/>
      <c r="B12" s="127"/>
      <c r="C12" s="56"/>
      <c r="D12" s="57"/>
      <c r="E12" s="57"/>
      <c r="F12" s="58"/>
      <c r="G12" s="56"/>
      <c r="H12" s="57"/>
      <c r="I12" s="57"/>
      <c r="J12" s="57"/>
      <c r="K12" s="58"/>
    </row>
    <row r="13" spans="1:11" ht="9" customHeight="1">
      <c r="A13" s="50" t="s">
        <v>9</v>
      </c>
      <c r="B13" s="51"/>
      <c r="C13" s="51"/>
      <c r="D13" s="51"/>
      <c r="E13" s="51"/>
      <c r="F13" s="52"/>
      <c r="G13" s="50" t="s">
        <v>10</v>
      </c>
      <c r="H13" s="51"/>
      <c r="I13" s="51"/>
      <c r="J13" s="51"/>
      <c r="K13" s="52"/>
    </row>
    <row r="14" spans="1:11" s="8" customFormat="1" ht="16.5" customHeight="1">
      <c r="A14" s="56"/>
      <c r="B14" s="57"/>
      <c r="C14" s="57"/>
      <c r="D14" s="57"/>
      <c r="E14" s="57"/>
      <c r="F14" s="58"/>
      <c r="G14" s="128"/>
      <c r="H14" s="57"/>
      <c r="I14" s="57"/>
      <c r="J14" s="57"/>
      <c r="K14" s="58"/>
    </row>
    <row r="15" spans="1:11" s="2" customFormat="1" ht="19.5" customHeight="1">
      <c r="A15" s="75" t="s">
        <v>46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1:11" ht="9" customHeight="1">
      <c r="A16" s="118" t="s">
        <v>14</v>
      </c>
      <c r="B16" s="122" t="s">
        <v>60</v>
      </c>
      <c r="C16" s="122"/>
      <c r="D16" s="122"/>
      <c r="E16" s="123"/>
      <c r="F16" s="5" t="s">
        <v>15</v>
      </c>
      <c r="G16" s="50" t="s">
        <v>16</v>
      </c>
      <c r="H16" s="51"/>
      <c r="I16" s="82"/>
      <c r="J16" s="5" t="s">
        <v>22</v>
      </c>
      <c r="K16" s="120"/>
    </row>
    <row r="17" spans="1:13" ht="16.5" customHeight="1">
      <c r="A17" s="119"/>
      <c r="B17" s="124"/>
      <c r="C17" s="124"/>
      <c r="D17" s="124"/>
      <c r="E17" s="125"/>
      <c r="F17" s="10"/>
      <c r="G17" s="108">
        <f>Konstanter!B3</f>
        <v>110</v>
      </c>
      <c r="H17" s="109"/>
      <c r="I17" s="83"/>
      <c r="J17" s="11">
        <f>IF(ISNUMBER(F17),F17*G17,"")</f>
      </c>
      <c r="K17" s="121"/>
      <c r="M17" s="6"/>
    </row>
    <row r="18" spans="1:11" ht="9" customHeight="1">
      <c r="A18" s="118" t="s">
        <v>17</v>
      </c>
      <c r="B18" s="132" t="s">
        <v>59</v>
      </c>
      <c r="C18" s="132"/>
      <c r="D18" s="132"/>
      <c r="E18" s="133"/>
      <c r="F18" s="5" t="s">
        <v>15</v>
      </c>
      <c r="G18" s="50" t="s">
        <v>16</v>
      </c>
      <c r="H18" s="51"/>
      <c r="I18" s="82"/>
      <c r="J18" s="5" t="s">
        <v>22</v>
      </c>
      <c r="K18" s="67"/>
    </row>
    <row r="19" spans="1:14" ht="16.5" customHeight="1">
      <c r="A19" s="119"/>
      <c r="B19" s="134"/>
      <c r="C19" s="134"/>
      <c r="D19" s="134"/>
      <c r="E19" s="135"/>
      <c r="F19" s="12"/>
      <c r="G19" s="108">
        <f>Konstanter!B4</f>
        <v>220</v>
      </c>
      <c r="H19" s="109"/>
      <c r="I19" s="83"/>
      <c r="J19" s="11">
        <f>IF(ISNUMBER(F19),F19*G19,"")</f>
      </c>
      <c r="K19" s="68"/>
      <c r="L19" s="7"/>
      <c r="N19" s="6"/>
    </row>
    <row r="20" spans="1:11" ht="9" customHeight="1">
      <c r="A20" s="84" t="s">
        <v>18</v>
      </c>
      <c r="B20" s="85"/>
      <c r="C20" s="86"/>
      <c r="D20" s="38" t="s">
        <v>19</v>
      </c>
      <c r="E20" s="42"/>
      <c r="F20" s="5" t="s">
        <v>15</v>
      </c>
      <c r="G20" s="50" t="s">
        <v>57</v>
      </c>
      <c r="H20" s="51"/>
      <c r="I20" s="82"/>
      <c r="J20" s="5" t="s">
        <v>22</v>
      </c>
      <c r="K20" s="67"/>
    </row>
    <row r="21" spans="1:11" ht="16.5" customHeight="1">
      <c r="A21" s="87"/>
      <c r="B21" s="88"/>
      <c r="C21" s="89"/>
      <c r="D21" s="62"/>
      <c r="E21" s="63"/>
      <c r="F21" s="10"/>
      <c r="G21" s="108">
        <f>Konstanter!B5</f>
        <v>44</v>
      </c>
      <c r="H21" s="109"/>
      <c r="I21" s="83"/>
      <c r="J21" s="11">
        <f>IF(ISNUMBER(F21),F21*G21,"")</f>
      </c>
      <c r="K21" s="68"/>
    </row>
    <row r="22" spans="1:11" ht="9" customHeight="1">
      <c r="A22" s="87"/>
      <c r="B22" s="88"/>
      <c r="C22" s="89"/>
      <c r="D22" s="38" t="s">
        <v>20</v>
      </c>
      <c r="E22" s="42"/>
      <c r="F22" s="5" t="s">
        <v>15</v>
      </c>
      <c r="G22" s="50" t="s">
        <v>57</v>
      </c>
      <c r="H22" s="51"/>
      <c r="I22" s="82"/>
      <c r="J22" s="5" t="s">
        <v>22</v>
      </c>
      <c r="K22" s="67"/>
    </row>
    <row r="23" spans="1:11" ht="16.5" customHeight="1">
      <c r="A23" s="87"/>
      <c r="B23" s="88"/>
      <c r="C23" s="89"/>
      <c r="D23" s="62"/>
      <c r="E23" s="63"/>
      <c r="F23" s="10"/>
      <c r="G23" s="108">
        <f>Konstanter!B6</f>
        <v>77</v>
      </c>
      <c r="H23" s="109"/>
      <c r="I23" s="83"/>
      <c r="J23" s="11">
        <f>IF(ISNUMBER(F23),F23*G23,"")</f>
      </c>
      <c r="K23" s="68"/>
    </row>
    <row r="24" spans="1:15" ht="9" customHeight="1">
      <c r="A24" s="87"/>
      <c r="B24" s="88"/>
      <c r="C24" s="89"/>
      <c r="D24" s="38" t="s">
        <v>21</v>
      </c>
      <c r="E24" s="42"/>
      <c r="F24" s="5" t="s">
        <v>15</v>
      </c>
      <c r="G24" s="50" t="s">
        <v>57</v>
      </c>
      <c r="H24" s="51"/>
      <c r="I24" s="115"/>
      <c r="J24" s="5" t="s">
        <v>22</v>
      </c>
      <c r="K24" s="67"/>
      <c r="O24" s="1"/>
    </row>
    <row r="25" spans="1:11" ht="16.5" customHeight="1">
      <c r="A25" s="90"/>
      <c r="B25" s="91"/>
      <c r="C25" s="92"/>
      <c r="D25" s="62"/>
      <c r="E25" s="63"/>
      <c r="F25" s="10"/>
      <c r="G25" s="108">
        <f>Konstanter!B7</f>
        <v>77</v>
      </c>
      <c r="H25" s="109"/>
      <c r="I25" s="116"/>
      <c r="J25" s="11">
        <f>IF(ISNUMBER(F25),F25*G25,"")</f>
      </c>
      <c r="K25" s="68"/>
    </row>
    <row r="26" spans="1:11" s="2" customFormat="1" ht="19.5" customHeight="1">
      <c r="A26" s="75" t="s">
        <v>47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spans="1:11" ht="9" customHeight="1">
      <c r="A27" s="38" t="s">
        <v>64</v>
      </c>
      <c r="B27" s="39"/>
      <c r="C27" s="42">
        <f>Konstanter!B9</f>
        <v>800</v>
      </c>
      <c r="D27" s="38" t="s">
        <v>23</v>
      </c>
      <c r="E27" s="42"/>
      <c r="F27" s="5" t="s">
        <v>15</v>
      </c>
      <c r="G27" s="50" t="s">
        <v>16</v>
      </c>
      <c r="H27" s="51"/>
      <c r="I27" s="115"/>
      <c r="J27" s="67"/>
      <c r="K27" s="13" t="s">
        <v>22</v>
      </c>
    </row>
    <row r="28" spans="1:11" ht="16.5" customHeight="1">
      <c r="A28" s="40"/>
      <c r="B28" s="41"/>
      <c r="C28" s="43"/>
      <c r="D28" s="62"/>
      <c r="E28" s="63"/>
      <c r="F28" s="10"/>
      <c r="G28" s="113"/>
      <c r="H28" s="114"/>
      <c r="I28" s="116"/>
      <c r="J28" s="68"/>
      <c r="K28" s="14">
        <f>IF(AND(ISNUMBER(F28),ISNUMBER(G28)),F28*G28,"")</f>
      </c>
    </row>
    <row r="29" spans="1:11" ht="9" customHeight="1">
      <c r="A29" s="44" t="s">
        <v>65</v>
      </c>
      <c r="B29" s="45"/>
      <c r="C29" s="48">
        <f>Konstanter!B10</f>
        <v>400</v>
      </c>
      <c r="D29" s="38" t="s">
        <v>61</v>
      </c>
      <c r="E29" s="39"/>
      <c r="F29" s="39"/>
      <c r="G29" s="39"/>
      <c r="H29" s="39"/>
      <c r="I29" s="42"/>
      <c r="J29" s="67"/>
      <c r="K29" s="5" t="s">
        <v>22</v>
      </c>
    </row>
    <row r="30" spans="1:13" ht="16.5" customHeight="1">
      <c r="A30" s="46"/>
      <c r="B30" s="47"/>
      <c r="C30" s="49"/>
      <c r="D30" s="62"/>
      <c r="E30" s="64"/>
      <c r="F30" s="64"/>
      <c r="G30" s="64"/>
      <c r="H30" s="64"/>
      <c r="I30" s="63"/>
      <c r="J30" s="68"/>
      <c r="K30" s="15"/>
      <c r="M30" s="6"/>
    </row>
    <row r="31" spans="1:11" s="2" customFormat="1" ht="19.5" customHeight="1">
      <c r="A31" s="75" t="s">
        <v>24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ht="9" customHeight="1">
      <c r="A32" s="93"/>
      <c r="B32" s="94"/>
      <c r="C32" s="95"/>
      <c r="D32" s="110" t="s">
        <v>26</v>
      </c>
      <c r="E32" s="111"/>
      <c r="F32" s="117"/>
      <c r="G32" s="110" t="s">
        <v>25</v>
      </c>
      <c r="H32" s="111"/>
      <c r="I32" s="82"/>
      <c r="J32" s="9" t="s">
        <v>22</v>
      </c>
      <c r="K32" s="99"/>
    </row>
    <row r="33" spans="1:12" ht="16.5" customHeight="1">
      <c r="A33" s="96"/>
      <c r="B33" s="97"/>
      <c r="C33" s="98"/>
      <c r="D33" s="105"/>
      <c r="E33" s="106"/>
      <c r="F33" s="107"/>
      <c r="G33" s="112">
        <f>Konstanter!B8</f>
        <v>1.85</v>
      </c>
      <c r="H33" s="109"/>
      <c r="I33" s="83"/>
      <c r="J33" s="16">
        <f>IF(ISNUMBER(D33),D33*G33,"")</f>
      </c>
      <c r="K33" s="100"/>
      <c r="L33" s="7"/>
    </row>
    <row r="34" spans="1:11" s="2" customFormat="1" ht="19.5" customHeight="1">
      <c r="A34" s="75" t="s">
        <v>27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1:11" ht="9" customHeight="1">
      <c r="A35" s="50" t="s">
        <v>28</v>
      </c>
      <c r="B35" s="51"/>
      <c r="C35" s="51"/>
      <c r="D35" s="51"/>
      <c r="E35" s="51"/>
      <c r="F35" s="51"/>
      <c r="G35" s="51"/>
      <c r="H35" s="51"/>
      <c r="I35" s="52"/>
      <c r="J35" s="5" t="s">
        <v>22</v>
      </c>
      <c r="K35" s="67"/>
    </row>
    <row r="36" spans="1:12" ht="16.5" customHeight="1">
      <c r="A36" s="56"/>
      <c r="B36" s="57"/>
      <c r="C36" s="57"/>
      <c r="D36" s="57"/>
      <c r="E36" s="57"/>
      <c r="F36" s="57"/>
      <c r="G36" s="57"/>
      <c r="H36" s="57"/>
      <c r="I36" s="58"/>
      <c r="J36" s="15"/>
      <c r="K36" s="68"/>
      <c r="L36" s="6"/>
    </row>
    <row r="37" spans="1:11" ht="9" customHeight="1">
      <c r="A37" s="50" t="s">
        <v>28</v>
      </c>
      <c r="B37" s="51"/>
      <c r="C37" s="51"/>
      <c r="D37" s="51"/>
      <c r="E37" s="51"/>
      <c r="F37" s="51"/>
      <c r="G37" s="51"/>
      <c r="H37" s="51"/>
      <c r="I37" s="52"/>
      <c r="J37" s="5" t="s">
        <v>22</v>
      </c>
      <c r="K37" s="67"/>
    </row>
    <row r="38" spans="1:12" ht="16.5" customHeight="1">
      <c r="A38" s="56"/>
      <c r="B38" s="57"/>
      <c r="C38" s="57"/>
      <c r="D38" s="57"/>
      <c r="E38" s="57"/>
      <c r="F38" s="57"/>
      <c r="G38" s="57"/>
      <c r="H38" s="57"/>
      <c r="I38" s="58"/>
      <c r="J38" s="15"/>
      <c r="K38" s="68"/>
      <c r="L38" s="6"/>
    </row>
    <row r="39" spans="1:11" ht="9" customHeight="1">
      <c r="A39" s="50" t="s">
        <v>28</v>
      </c>
      <c r="B39" s="51"/>
      <c r="C39" s="51"/>
      <c r="D39" s="51"/>
      <c r="E39" s="51"/>
      <c r="F39" s="51"/>
      <c r="G39" s="51"/>
      <c r="H39" s="51"/>
      <c r="I39" s="52"/>
      <c r="J39" s="5" t="s">
        <v>22</v>
      </c>
      <c r="K39" s="67"/>
    </row>
    <row r="40" spans="1:12" ht="16.5" customHeight="1">
      <c r="A40" s="56"/>
      <c r="B40" s="57"/>
      <c r="C40" s="57"/>
      <c r="D40" s="57"/>
      <c r="E40" s="57"/>
      <c r="F40" s="57"/>
      <c r="G40" s="57"/>
      <c r="H40" s="57"/>
      <c r="I40" s="58"/>
      <c r="J40" s="17"/>
      <c r="K40" s="68"/>
      <c r="L40" s="6"/>
    </row>
    <row r="41" spans="1:11" s="2" customFormat="1" ht="19.5" customHeight="1">
      <c r="A41" s="75" t="s">
        <v>41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</row>
    <row r="42" spans="1:11" ht="9" customHeight="1">
      <c r="A42" s="50" t="s">
        <v>29</v>
      </c>
      <c r="B42" s="51"/>
      <c r="C42" s="51"/>
      <c r="D42" s="51"/>
      <c r="E42" s="51"/>
      <c r="F42" s="51"/>
      <c r="G42" s="51"/>
      <c r="H42" s="51"/>
      <c r="I42" s="52"/>
      <c r="J42" s="5" t="s">
        <v>22</v>
      </c>
      <c r="K42" s="67"/>
    </row>
    <row r="43" spans="1:12" ht="16.5" customHeight="1">
      <c r="A43" s="56"/>
      <c r="B43" s="57"/>
      <c r="C43" s="57"/>
      <c r="D43" s="57"/>
      <c r="E43" s="57"/>
      <c r="F43" s="57"/>
      <c r="G43" s="57"/>
      <c r="H43" s="57"/>
      <c r="I43" s="58"/>
      <c r="J43" s="18"/>
      <c r="K43" s="68"/>
      <c r="L43" s="7"/>
    </row>
    <row r="44" spans="1:11" ht="9" customHeight="1">
      <c r="A44" s="50" t="s">
        <v>29</v>
      </c>
      <c r="B44" s="51"/>
      <c r="C44" s="51"/>
      <c r="D44" s="51"/>
      <c r="E44" s="51"/>
      <c r="F44" s="51"/>
      <c r="G44" s="51"/>
      <c r="H44" s="51"/>
      <c r="I44" s="52"/>
      <c r="J44" s="5" t="s">
        <v>22</v>
      </c>
      <c r="K44" s="67"/>
    </row>
    <row r="45" spans="1:12" ht="16.5" customHeight="1">
      <c r="A45" s="56"/>
      <c r="B45" s="57"/>
      <c r="C45" s="57"/>
      <c r="D45" s="57"/>
      <c r="E45" s="57"/>
      <c r="F45" s="57"/>
      <c r="G45" s="57"/>
      <c r="H45" s="57"/>
      <c r="I45" s="58"/>
      <c r="J45" s="19"/>
      <c r="K45" s="68"/>
      <c r="L45" s="6"/>
    </row>
    <row r="46" spans="1:11" ht="9" customHeight="1">
      <c r="A46" s="25" t="s">
        <v>35</v>
      </c>
      <c r="B46" s="28" t="s">
        <v>58</v>
      </c>
      <c r="C46" s="28" t="s">
        <v>36</v>
      </c>
      <c r="D46" s="69" t="s">
        <v>37</v>
      </c>
      <c r="E46" s="70"/>
      <c r="F46" s="69" t="s">
        <v>38</v>
      </c>
      <c r="G46" s="70"/>
      <c r="H46" s="69" t="s">
        <v>39</v>
      </c>
      <c r="I46" s="70"/>
      <c r="J46" s="67"/>
      <c r="K46" s="5" t="s">
        <v>45</v>
      </c>
    </row>
    <row r="47" spans="1:11" ht="16.5" customHeight="1">
      <c r="A47" s="29"/>
      <c r="B47" s="30">
        <v>600</v>
      </c>
      <c r="C47" s="30">
        <v>6004</v>
      </c>
      <c r="D47" s="103"/>
      <c r="E47" s="104"/>
      <c r="F47" s="103"/>
      <c r="G47" s="104"/>
      <c r="H47" s="71"/>
      <c r="I47" s="72"/>
      <c r="J47" s="68"/>
      <c r="K47" s="20"/>
    </row>
    <row r="48" spans="1:11" ht="9" customHeight="1">
      <c r="A48" s="59"/>
      <c r="B48" s="59"/>
      <c r="C48" s="59"/>
      <c r="D48" s="34"/>
      <c r="E48" s="35"/>
      <c r="F48" s="34"/>
      <c r="G48" s="35"/>
      <c r="H48" s="73"/>
      <c r="I48" s="74"/>
      <c r="J48" s="67"/>
      <c r="K48" s="21" t="s">
        <v>30</v>
      </c>
    </row>
    <row r="49" spans="1:13" ht="16.5" customHeight="1">
      <c r="A49" s="60"/>
      <c r="B49" s="60"/>
      <c r="C49" s="60"/>
      <c r="D49" s="36"/>
      <c r="E49" s="37"/>
      <c r="F49" s="36"/>
      <c r="G49" s="37"/>
      <c r="H49" s="36"/>
      <c r="I49" s="37"/>
      <c r="J49" s="68"/>
      <c r="K49" s="24"/>
      <c r="M49" s="6"/>
    </row>
    <row r="50" spans="1:11" ht="9" customHeight="1">
      <c r="A50" s="59"/>
      <c r="B50" s="59"/>
      <c r="C50" s="59"/>
      <c r="D50" s="34"/>
      <c r="E50" s="35"/>
      <c r="F50" s="34"/>
      <c r="G50" s="35"/>
      <c r="H50" s="69" t="s">
        <v>40</v>
      </c>
      <c r="I50" s="70"/>
      <c r="J50" s="79"/>
      <c r="K50" s="22" t="s">
        <v>44</v>
      </c>
    </row>
    <row r="51" spans="1:11" ht="16.5" customHeight="1">
      <c r="A51" s="60"/>
      <c r="B51" s="60"/>
      <c r="C51" s="60"/>
      <c r="D51" s="36"/>
      <c r="E51" s="37"/>
      <c r="F51" s="36"/>
      <c r="G51" s="37"/>
      <c r="H51" s="71"/>
      <c r="I51" s="72"/>
      <c r="J51" s="80"/>
      <c r="K51" s="23"/>
    </row>
    <row r="52" spans="1:13" ht="15">
      <c r="A52" s="59"/>
      <c r="B52" s="59"/>
      <c r="C52" s="59"/>
      <c r="D52" s="34"/>
      <c r="E52" s="35"/>
      <c r="F52" s="34"/>
      <c r="G52" s="35"/>
      <c r="H52" s="73"/>
      <c r="I52" s="74"/>
      <c r="J52" s="65" t="s">
        <v>31</v>
      </c>
      <c r="K52" s="101">
        <f>IF(OR(M52&lt;0,M52&gt;0),M52,"")</f>
      </c>
      <c r="M52" s="6"/>
    </row>
    <row r="53" spans="1:11" ht="16.5" customHeight="1">
      <c r="A53" s="60"/>
      <c r="B53" s="60"/>
      <c r="C53" s="60"/>
      <c r="D53" s="36"/>
      <c r="E53" s="37"/>
      <c r="F53" s="36"/>
      <c r="G53" s="37"/>
      <c r="H53" s="36"/>
      <c r="I53" s="37"/>
      <c r="J53" s="66"/>
      <c r="K53" s="102"/>
    </row>
    <row r="54" spans="1:11" s="2" customFormat="1" ht="19.5" customHeight="1">
      <c r="A54" s="75" t="s">
        <v>32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</row>
    <row r="55" spans="1:11" ht="15">
      <c r="A55" s="50" t="s">
        <v>33</v>
      </c>
      <c r="B55" s="51"/>
      <c r="C55" s="52"/>
      <c r="D55" s="50" t="s">
        <v>34</v>
      </c>
      <c r="E55" s="51"/>
      <c r="F55" s="51"/>
      <c r="G55" s="51"/>
      <c r="H55" s="51"/>
      <c r="I55" s="51"/>
      <c r="J55" s="51"/>
      <c r="K55" s="52"/>
    </row>
    <row r="56" spans="1:11" ht="29.25" customHeight="1">
      <c r="A56" s="31"/>
      <c r="B56" s="32"/>
      <c r="C56" s="33"/>
      <c r="D56" s="53"/>
      <c r="E56" s="54"/>
      <c r="F56" s="54"/>
      <c r="G56" s="54"/>
      <c r="H56" s="54"/>
      <c r="I56" s="54"/>
      <c r="J56" s="54"/>
      <c r="K56" s="55"/>
    </row>
    <row r="57" spans="1:11" s="1" customFormat="1" ht="23.25" customHeight="1">
      <c r="A57" s="61" t="s">
        <v>69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</row>
  </sheetData>
  <sheetProtection selectLockedCells="1"/>
  <mergeCells count="127">
    <mergeCell ref="D4:E4"/>
    <mergeCell ref="D5:E5"/>
    <mergeCell ref="A9:F9"/>
    <mergeCell ref="A10:F10"/>
    <mergeCell ref="A3:F3"/>
    <mergeCell ref="A6:K6"/>
    <mergeCell ref="G4:K4"/>
    <mergeCell ref="G5:K5"/>
    <mergeCell ref="A7:F7"/>
    <mergeCell ref="A8:F8"/>
    <mergeCell ref="G7:K7"/>
    <mergeCell ref="G8:K8"/>
    <mergeCell ref="A5:B5"/>
    <mergeCell ref="A4:B4"/>
    <mergeCell ref="G20:H20"/>
    <mergeCell ref="G21:H21"/>
    <mergeCell ref="A18:A19"/>
    <mergeCell ref="B18:E19"/>
    <mergeCell ref="A14:F14"/>
    <mergeCell ref="C11:F11"/>
    <mergeCell ref="G9:K9"/>
    <mergeCell ref="G10:K10"/>
    <mergeCell ref="G25:H25"/>
    <mergeCell ref="K18:K19"/>
    <mergeCell ref="K22:K23"/>
    <mergeCell ref="G17:H17"/>
    <mergeCell ref="G18:H18"/>
    <mergeCell ref="K20:K21"/>
    <mergeCell ref="G13:K13"/>
    <mergeCell ref="G14:K14"/>
    <mergeCell ref="D20:E21"/>
    <mergeCell ref="I22:I23"/>
    <mergeCell ref="I24:I25"/>
    <mergeCell ref="A11:B11"/>
    <mergeCell ref="A12:B12"/>
    <mergeCell ref="G11:K11"/>
    <mergeCell ref="G12:K12"/>
    <mergeCell ref="A13:F13"/>
    <mergeCell ref="G22:H22"/>
    <mergeCell ref="C12:F12"/>
    <mergeCell ref="I16:I17"/>
    <mergeCell ref="I18:I19"/>
    <mergeCell ref="A15:K15"/>
    <mergeCell ref="A16:A17"/>
    <mergeCell ref="K16:K17"/>
    <mergeCell ref="B16:E17"/>
    <mergeCell ref="G16:H16"/>
    <mergeCell ref="J29:J30"/>
    <mergeCell ref="A31:K31"/>
    <mergeCell ref="J27:J28"/>
    <mergeCell ref="G32:H32"/>
    <mergeCell ref="I32:I33"/>
    <mergeCell ref="G33:H33"/>
    <mergeCell ref="G28:H28"/>
    <mergeCell ref="G27:H27"/>
    <mergeCell ref="I27:I28"/>
    <mergeCell ref="D32:F32"/>
    <mergeCell ref="D33:F33"/>
    <mergeCell ref="G19:H19"/>
    <mergeCell ref="D22:E23"/>
    <mergeCell ref="G23:H23"/>
    <mergeCell ref="G24:H24"/>
    <mergeCell ref="K42:K43"/>
    <mergeCell ref="K39:K40"/>
    <mergeCell ref="K37:K38"/>
    <mergeCell ref="K35:K36"/>
    <mergeCell ref="A35:I35"/>
    <mergeCell ref="A32:C33"/>
    <mergeCell ref="A41:K41"/>
    <mergeCell ref="K32:K33"/>
    <mergeCell ref="A34:K34"/>
    <mergeCell ref="K52:K53"/>
    <mergeCell ref="D46:E47"/>
    <mergeCell ref="D48:E49"/>
    <mergeCell ref="F46:G47"/>
    <mergeCell ref="F48:G49"/>
    <mergeCell ref="A40:I40"/>
    <mergeCell ref="I20:I21"/>
    <mergeCell ref="A26:K26"/>
    <mergeCell ref="K24:K25"/>
    <mergeCell ref="D24:E25"/>
    <mergeCell ref="A20:C25"/>
    <mergeCell ref="C50:C51"/>
    <mergeCell ref="A36:I36"/>
    <mergeCell ref="A37:I37"/>
    <mergeCell ref="A38:I38"/>
    <mergeCell ref="A39:I39"/>
    <mergeCell ref="L3:N3"/>
    <mergeCell ref="F50:G51"/>
    <mergeCell ref="B48:B49"/>
    <mergeCell ref="B50:B51"/>
    <mergeCell ref="A44:I44"/>
    <mergeCell ref="A42:I42"/>
    <mergeCell ref="A50:A51"/>
    <mergeCell ref="D50:E51"/>
    <mergeCell ref="K44:K45"/>
    <mergeCell ref="J48:J49"/>
    <mergeCell ref="A1:F2"/>
    <mergeCell ref="G2:K2"/>
    <mergeCell ref="G1:K1"/>
    <mergeCell ref="A52:A53"/>
    <mergeCell ref="B52:B53"/>
    <mergeCell ref="J50:J51"/>
    <mergeCell ref="H52:I53"/>
    <mergeCell ref="C52:C53"/>
    <mergeCell ref="D52:E53"/>
    <mergeCell ref="A48:A49"/>
    <mergeCell ref="A57:K57"/>
    <mergeCell ref="D27:E28"/>
    <mergeCell ref="D29:I30"/>
    <mergeCell ref="J52:J53"/>
    <mergeCell ref="J46:J47"/>
    <mergeCell ref="A43:I43"/>
    <mergeCell ref="H46:I47"/>
    <mergeCell ref="H50:I51"/>
    <mergeCell ref="H48:I49"/>
    <mergeCell ref="A54:K54"/>
    <mergeCell ref="A56:C56"/>
    <mergeCell ref="F52:G53"/>
    <mergeCell ref="A27:B28"/>
    <mergeCell ref="C27:C28"/>
    <mergeCell ref="A29:B30"/>
    <mergeCell ref="C29:C30"/>
    <mergeCell ref="D55:K56"/>
    <mergeCell ref="A55:C55"/>
    <mergeCell ref="A45:I45"/>
    <mergeCell ref="C48:C49"/>
  </mergeCells>
  <printOptions/>
  <pageMargins left="0.7874015748031497" right="0.11811023622047245" top="0.35433070866141736" bottom="0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3"/>
  <sheetViews>
    <sheetView zoomScalePageLayoutView="0" workbookViewId="0" topLeftCell="A1">
      <selection activeCell="B13" sqref="B13"/>
    </sheetView>
  </sheetViews>
  <sheetFormatPr defaultColWidth="9.140625" defaultRowHeight="15"/>
  <cols>
    <col min="1" max="2" width="19.28125" style="0" customWidth="1"/>
  </cols>
  <sheetData>
    <row r="2" spans="1:2" s="1" customFormat="1" ht="30.75" customHeight="1">
      <c r="A2" s="3" t="s">
        <v>49</v>
      </c>
      <c r="B2" s="3" t="s">
        <v>50</v>
      </c>
    </row>
    <row r="3" spans="1:2" ht="15">
      <c r="A3" t="s">
        <v>51</v>
      </c>
      <c r="B3">
        <v>110</v>
      </c>
    </row>
    <row r="4" spans="1:2" ht="15">
      <c r="A4" t="s">
        <v>52</v>
      </c>
      <c r="B4">
        <v>220</v>
      </c>
    </row>
    <row r="5" spans="1:2" ht="15">
      <c r="A5" t="s">
        <v>53</v>
      </c>
      <c r="B5">
        <v>44</v>
      </c>
    </row>
    <row r="6" spans="1:2" ht="15">
      <c r="A6" t="s">
        <v>54</v>
      </c>
      <c r="B6">
        <v>77</v>
      </c>
    </row>
    <row r="7" spans="1:2" ht="15">
      <c r="A7" t="s">
        <v>55</v>
      </c>
      <c r="B7">
        <v>77</v>
      </c>
    </row>
    <row r="8" spans="1:2" ht="15">
      <c r="A8" t="s">
        <v>56</v>
      </c>
      <c r="B8" s="4">
        <v>1.85</v>
      </c>
    </row>
    <row r="9" spans="1:2" ht="15">
      <c r="A9" t="s">
        <v>62</v>
      </c>
      <c r="B9">
        <v>800</v>
      </c>
    </row>
    <row r="10" spans="1:2" ht="15">
      <c r="A10" t="s">
        <v>63</v>
      </c>
      <c r="B10">
        <v>400</v>
      </c>
    </row>
    <row r="13" spans="1:5" ht="15">
      <c r="A13" t="s">
        <v>66</v>
      </c>
      <c r="B13" s="2" t="s">
        <v>67</v>
      </c>
      <c r="C13" s="2"/>
      <c r="D13" s="2"/>
      <c r="E13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2006-09-25T10:59:01Z</dcterms:created>
  <dcterms:modified xsi:type="dcterms:W3CDTF">2016-10-11T14:57:54Z</dcterms:modified>
  <cp:category/>
  <cp:version/>
  <cp:contentType/>
  <cp:contentStatus/>
</cp:coreProperties>
</file>